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30" windowHeight="83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G13"/>
  <c r="F13"/>
  <c r="F24" s="1"/>
  <c r="G176" l="1"/>
  <c r="H176"/>
  <c r="H157"/>
  <c r="I157"/>
  <c r="G119"/>
  <c r="G81"/>
  <c r="H81"/>
  <c r="H24"/>
  <c r="G24"/>
  <c r="G43"/>
  <c r="H43"/>
  <c r="H196" s="1"/>
  <c r="J196"/>
  <c r="I196"/>
  <c r="F196"/>
  <c r="G196"/>
</calcChain>
</file>

<file path=xl/sharedStrings.xml><?xml version="1.0" encoding="utf-8"?>
<sst xmlns="http://schemas.openxmlformats.org/spreadsheetml/2006/main" count="334" uniqueCount="121">
  <si>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</si>
  <si>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</si>
  <si>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</si>
  <si>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</si>
  <si>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</si>
  <si>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</si>
  <si>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</si>
  <si>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</si>
  <si>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</si>
  <si>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</si>
  <si>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</si>
  <si>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</si>
  <si>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</si>
  <si>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</si>
  <si>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</si>
  <si>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</si>
  <si>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</si>
  <si>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</si>
  <si>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</si>
  <si>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</si>
  <si>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</si>
  <si>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</si>
  <si>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</si>
  <si>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</si>
  <si>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</si>
  <si>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</si>
  <si>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</si>
  <si>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</si>
  <si>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</si>
  <si>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</si>
  <si>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</si>
  <si>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</si>
  <si>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</si>
  <si>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</si>
  <si>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</si>
  <si>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</si>
  <si>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</si>
  <si>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</si>
  <si>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</si>
  <si>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</t>
  </si>
  <si>
    <t>сыр</t>
  </si>
  <si>
    <t>салат</t>
  </si>
  <si>
    <t>Суп молочный с макаронными изделиями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</si>
  <si>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</si>
  <si>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</si>
  <si>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</si>
  <si>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</si>
  <si>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</si>
  <si>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плов из говядины</t>
  </si>
  <si>
    <t>компот из смеси сухофруктов</t>
  </si>
  <si>
    <t>яблоко</t>
  </si>
  <si>
    <t>винегрет овощной</t>
  </si>
  <si>
    <t>пряник</t>
  </si>
  <si>
    <t>курица, тушенная в соусе с овощами</t>
  </si>
  <si>
    <t>каша рассыпчатая (гречневая)</t>
  </si>
  <si>
    <t>сок фруктовый</t>
  </si>
  <si>
    <t>салат из тертой моркови</t>
  </si>
  <si>
    <t>котлеты из говядины</t>
  </si>
  <si>
    <t>макаронные изделия отварные с маслом</t>
  </si>
  <si>
    <t>салат из капусты с кукурузой</t>
  </si>
  <si>
    <t>печенье</t>
  </si>
  <si>
    <t>печенье сахарное</t>
  </si>
  <si>
    <t>каша вязкая из риса (с маслом и сахаром)</t>
  </si>
  <si>
    <t>каша рассыпчатая (ячневая)</t>
  </si>
  <si>
    <t>мясо тушеное (говядина)</t>
  </si>
  <si>
    <t>пюре картофельное</t>
  </si>
  <si>
    <t>суп с макаронными изделиями и картофелем</t>
  </si>
  <si>
    <t xml:space="preserve">каша </t>
  </si>
  <si>
    <t>плов из курицы</t>
  </si>
  <si>
    <t>салат из капусты с горошком</t>
  </si>
  <si>
    <t>Директор</t>
  </si>
  <si>
    <t>Салат из тертой моркови</t>
  </si>
  <si>
    <r>
      <rPr>
        <sz val="9.5"/>
        <rFont val="Calibri"/>
        <family val="2"/>
      </rPr>
      <t>Суп чечевичный</t>
    </r>
  </si>
  <si>
    <t>Мясо тушеное (говядина)</t>
  </si>
  <si>
    <t>Макаронные изделия отварные с маслом</t>
  </si>
  <si>
    <t>Чай с сахаром</t>
  </si>
  <si>
    <t>Хлеб пшеничный</t>
  </si>
  <si>
    <t>Пряник</t>
  </si>
  <si>
    <t>Винегрет овощной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</si>
  <si>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</si>
  <si>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</si>
  <si>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</si>
  <si>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</si>
  <si>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</si>
  <si>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r>
      <rPr>
        <sz val="10.5"/>
        <rFont val="Calibri"/>
        <family val="2"/>
      </rPr>
      <t>Яблоко</t>
    </r>
  </si>
  <si>
    <t>Салат из капусты с горошком</t>
  </si>
  <si>
    <t xml:space="preserve">Суп с макаронными изделиями </t>
  </si>
  <si>
    <t xml:space="preserve">Гуляш из говядины </t>
  </si>
  <si>
    <t>Каша рассыпчатая (пшеничная с маслом)</t>
  </si>
  <si>
    <t xml:space="preserve">Компот из смеси сухофрктов </t>
  </si>
  <si>
    <t xml:space="preserve">Яблоко </t>
  </si>
  <si>
    <t xml:space="preserve">Печенье </t>
  </si>
  <si>
    <t xml:space="preserve">Суп гороховый </t>
  </si>
  <si>
    <t xml:space="preserve">Плов из говядины </t>
  </si>
  <si>
    <t xml:space="preserve">Салат из тертой морковки </t>
  </si>
  <si>
    <t>Борщ</t>
  </si>
  <si>
    <t>Курица, тушенная в соусе с овощами</t>
  </si>
  <si>
    <t>Каша рассыпчатая(гречневая)</t>
  </si>
  <si>
    <t>Бананы</t>
  </si>
  <si>
    <t xml:space="preserve">Салат из капусты с кукурузой </t>
  </si>
  <si>
    <t xml:space="preserve">Суп фасолевый </t>
  </si>
  <si>
    <t xml:space="preserve">Котлеты из говядины </t>
  </si>
  <si>
    <t xml:space="preserve">Макаронные изделия отварные с маслом </t>
  </si>
  <si>
    <t xml:space="preserve">Чай с сахаром </t>
  </si>
  <si>
    <t xml:space="preserve">Суп перловый </t>
  </si>
  <si>
    <t xml:space="preserve">Пюре картофельное </t>
  </si>
  <si>
    <t>Винегрет  овощной</t>
  </si>
  <si>
    <t>Суп Харчо</t>
  </si>
  <si>
    <t>Курица, тушенная в coyce с овощами</t>
  </si>
  <si>
    <t>Каша рассыпчатая (ячнева)</t>
  </si>
  <si>
    <t>салат из капусты с  горошкои</t>
  </si>
  <si>
    <r>
      <rPr>
        <sz val="10.5"/>
        <rFont val="Calibri"/>
        <family val="2"/>
      </rPr>
      <t>Суп гороховый</t>
    </r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</si>
  <si>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</si>
  <si>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</si>
  <si>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r>
      <rPr>
        <sz val="10"/>
        <rFont val="Calibri"/>
        <family val="2"/>
      </rPr>
      <t>Суп фасолевый</t>
    </r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</si>
  <si>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</si>
  <si>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>Макаронные  изделия отварные с маслом</t>
  </si>
  <si>
    <t>Хлеб   пшеничный</t>
  </si>
  <si>
    <r>
      <rPr>
        <sz val="10"/>
        <rFont val="Calibri"/>
        <family val="2"/>
      </rPr>
      <t>Яблоко</t>
    </r>
  </si>
  <si>
    <t>МКОУ "Хаджалмахинская ООШ"</t>
  </si>
  <si>
    <t>Османов Г.К.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</si>
</sst>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.5"/>
      <name val="Calibri"/>
      <family val="2"/>
    </font>
    <font>
      <sz val="10.5"/>
      <name val="Calibri"/>
      <family val="2"/>
    </font>
    <font>
      <sz val="10.5"/>
      <color theme="1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17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119</v>
      </c>
      <c r="D1" s="60"/>
      <c r="E1" s="60"/>
      <c r="F1" s="12" t="s">
        <v>16</v>
      </c>
      <c r="G1" s="2" t="s">
        <v>17</v>
      </c>
      <c r="H1" s="61" t="s">
        <v>70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120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/>
      <c r="L10" s="43"/>
    </row>
    <row r="11" spans="1:12" ht="15">
      <c r="A11" s="23"/>
      <c r="B11" s="15"/>
      <c r="C11" s="11"/>
      <c r="D11" s="6" t="s">
        <v>39</v>
      </c>
      <c r="E11" s="42" t="s">
        <v>46</v>
      </c>
      <c r="F11" s="43">
        <v>10</v>
      </c>
      <c r="G11" s="43">
        <v>0.8</v>
      </c>
      <c r="H11" s="43">
        <v>7.25</v>
      </c>
      <c r="I11" s="43">
        <v>0.13</v>
      </c>
      <c r="J11" s="43">
        <v>66</v>
      </c>
      <c r="K11" s="44"/>
      <c r="L11" s="43"/>
    </row>
    <row r="12" spans="1:12" ht="15">
      <c r="A12" s="23"/>
      <c r="B12" s="15"/>
      <c r="C12" s="11"/>
      <c r="D12" s="6" t="s">
        <v>40</v>
      </c>
      <c r="E12" s="42" t="s">
        <v>47</v>
      </c>
      <c r="F12" s="43">
        <v>20</v>
      </c>
      <c r="G12" s="43">
        <v>4.92</v>
      </c>
      <c r="H12" s="43">
        <v>6.32</v>
      </c>
      <c r="I12" s="43">
        <v>0</v>
      </c>
      <c r="J12" s="43">
        <v>77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23.840000000000003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85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/>
    </row>
    <row r="15" spans="1:12" ht="15">
      <c r="A15" s="23"/>
      <c r="B15" s="15"/>
      <c r="C15" s="11"/>
      <c r="D15" s="7" t="s">
        <v>27</v>
      </c>
      <c r="E15" s="52" t="s">
        <v>86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/>
    </row>
    <row r="16" spans="1:12" ht="15">
      <c r="A16" s="23"/>
      <c r="B16" s="15"/>
      <c r="C16" s="11"/>
      <c r="D16" s="7" t="s">
        <v>28</v>
      </c>
      <c r="E16" s="52" t="s">
        <v>87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/>
    </row>
    <row r="17" spans="1:12" ht="15">
      <c r="A17" s="23"/>
      <c r="B17" s="15"/>
      <c r="C17" s="11"/>
      <c r="D17" s="7" t="s">
        <v>29</v>
      </c>
      <c r="E17" s="52" t="s">
        <v>88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/>
    </row>
    <row r="18" spans="1:12" ht="15">
      <c r="A18" s="23"/>
      <c r="B18" s="15"/>
      <c r="C18" s="11"/>
      <c r="D18" s="7" t="s">
        <v>30</v>
      </c>
      <c r="E18" s="52" t="s">
        <v>89</v>
      </c>
      <c r="F18" s="43">
        <v>200</v>
      </c>
      <c r="G18" s="43">
        <v>0.06</v>
      </c>
      <c r="H18" s="43"/>
      <c r="I18" s="43">
        <v>20.8</v>
      </c>
      <c r="J18" s="43">
        <v>83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52" t="s">
        <v>76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52" t="s">
        <v>90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/>
    </row>
    <row r="22" spans="1:12" ht="15">
      <c r="A22" s="23"/>
      <c r="B22" s="15"/>
      <c r="C22" s="11"/>
      <c r="D22" s="6"/>
      <c r="E22" s="52" t="s">
        <v>91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878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1560</v>
      </c>
      <c r="G24" s="32">
        <f t="shared" ref="G24:J24" si="4">G13+G23</f>
        <v>53.519999999999996</v>
      </c>
      <c r="H24" s="32">
        <f t="shared" si="4"/>
        <v>53.819999999999993</v>
      </c>
      <c r="I24" s="32">
        <f t="shared" si="4"/>
        <v>222.84</v>
      </c>
      <c r="J24" s="32">
        <f t="shared" si="4"/>
        <v>1585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0.06</v>
      </c>
      <c r="H27" s="43">
        <v>0</v>
      </c>
      <c r="I27" s="43">
        <v>20.8</v>
      </c>
      <c r="J27" s="43">
        <v>83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/>
    </row>
    <row r="30" spans="1:12" ht="15">
      <c r="A30" s="14"/>
      <c r="B30" s="15"/>
      <c r="C30" s="11"/>
      <c r="D30" s="6" t="s">
        <v>41</v>
      </c>
      <c r="E30" s="42" t="s">
        <v>51</v>
      </c>
      <c r="F30" s="43">
        <v>60</v>
      </c>
      <c r="G30" s="43">
        <v>0.79</v>
      </c>
      <c r="H30" s="43">
        <v>5.34</v>
      </c>
      <c r="I30" s="43">
        <v>4.1500000000000004</v>
      </c>
      <c r="J30" s="43">
        <v>65</v>
      </c>
      <c r="K30" s="44"/>
      <c r="L30" s="43"/>
    </row>
    <row r="31" spans="1:12" ht="15">
      <c r="A31" s="14"/>
      <c r="B31" s="15"/>
      <c r="C31" s="11"/>
      <c r="D31" s="6" t="s">
        <v>52</v>
      </c>
      <c r="E31" s="42" t="s">
        <v>52</v>
      </c>
      <c r="F31" s="43">
        <v>40</v>
      </c>
      <c r="G31" s="43">
        <v>2.4</v>
      </c>
      <c r="H31" s="43">
        <v>2.6</v>
      </c>
      <c r="I31" s="43">
        <v>29.6</v>
      </c>
      <c r="J31" s="43">
        <v>151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22.889999999999997</v>
      </c>
      <c r="H32" s="19">
        <f t="shared" ref="H32" si="7">SUM(H25:H31)</f>
        <v>23.700000000000003</v>
      </c>
      <c r="I32" s="19">
        <f t="shared" ref="I32" si="8">SUM(I25:I31)</f>
        <v>107.27000000000001</v>
      </c>
      <c r="J32" s="19">
        <f t="shared" ref="J32:L32" si="9">SUM(J25:J31)</f>
        <v>730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/>
    </row>
    <row r="34" spans="1:12" ht="15">
      <c r="A34" s="14"/>
      <c r="B34" s="15"/>
      <c r="C34" s="11"/>
      <c r="D34" s="7" t="s">
        <v>27</v>
      </c>
      <c r="E34" s="42" t="s">
        <v>92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/>
    </row>
    <row r="35" spans="1:12" ht="15">
      <c r="A35" s="14"/>
      <c r="B35" s="15"/>
      <c r="C35" s="11"/>
      <c r="D35" s="7" t="s">
        <v>28</v>
      </c>
      <c r="E35" s="42" t="s">
        <v>93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89</v>
      </c>
      <c r="F37" s="43">
        <v>200</v>
      </c>
      <c r="G37" s="43">
        <v>0.06</v>
      </c>
      <c r="H37" s="43"/>
      <c r="I37" s="43">
        <v>20.8</v>
      </c>
      <c r="J37" s="43">
        <v>83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76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90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727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1410</v>
      </c>
      <c r="G43" s="32">
        <f t="shared" ref="G43" si="14">G32+G42</f>
        <v>50.969999999999992</v>
      </c>
      <c r="H43" s="32">
        <f t="shared" ref="H43" si="15">H32+H42</f>
        <v>47.88</v>
      </c>
      <c r="I43" s="32">
        <f t="shared" ref="I43" si="16">I32+I42</f>
        <v>206.57</v>
      </c>
      <c r="J43" s="32">
        <f t="shared" ref="J43:L43" si="17">J32+J42</f>
        <v>1457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14.2</v>
      </c>
      <c r="H44" s="40">
        <v>18.39</v>
      </c>
      <c r="I44" s="40">
        <v>7.68</v>
      </c>
      <c r="J44" s="40">
        <v>253</v>
      </c>
      <c r="K44" s="41"/>
      <c r="L44" s="40"/>
    </row>
    <row r="45" spans="1:12" ht="15">
      <c r="A45" s="23"/>
      <c r="B45" s="15"/>
      <c r="C45" s="11"/>
      <c r="D45" s="6"/>
      <c r="E45" s="42" t="s">
        <v>54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196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</v>
      </c>
      <c r="H46" s="43">
        <v>0</v>
      </c>
      <c r="I46" s="43">
        <v>18.2</v>
      </c>
      <c r="J46" s="43">
        <v>77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/>
      <c r="L48" s="43"/>
    </row>
    <row r="49" spans="1:12" ht="15">
      <c r="A49" s="23"/>
      <c r="B49" s="15"/>
      <c r="C49" s="11"/>
      <c r="D49" s="6" t="s">
        <v>41</v>
      </c>
      <c r="E49" s="42" t="s">
        <v>56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30.02</v>
      </c>
      <c r="H51" s="19">
        <f t="shared" ref="H51" si="19">SUM(H44:H50)</f>
        <v>24.270000000000003</v>
      </c>
      <c r="I51" s="19">
        <f t="shared" ref="I51" si="20">SUM(I44:I50)</f>
        <v>110.11</v>
      </c>
      <c r="J51" s="19">
        <f t="shared" ref="J51:L51" si="21">SUM(J44:J50)</f>
        <v>739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/>
    </row>
    <row r="53" spans="1:12" ht="15">
      <c r="A53" s="23"/>
      <c r="B53" s="15"/>
      <c r="C53" s="11"/>
      <c r="D53" s="7" t="s">
        <v>27</v>
      </c>
      <c r="E53" s="42" t="s">
        <v>95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/>
    </row>
    <row r="54" spans="1:12" ht="15">
      <c r="A54" s="23"/>
      <c r="B54" s="15"/>
      <c r="C54" s="11"/>
      <c r="D54" s="7" t="s">
        <v>28</v>
      </c>
      <c r="E54" s="42" t="s">
        <v>96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97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0.06</v>
      </c>
      <c r="H56" s="43"/>
      <c r="I56" s="43">
        <v>20.8</v>
      </c>
      <c r="J56" s="43">
        <v>83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76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98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/>
    </row>
    <row r="60" spans="1:12" ht="15">
      <c r="A60" s="23"/>
      <c r="B60" s="15"/>
      <c r="C60" s="11"/>
      <c r="D60" s="6"/>
      <c r="E60" s="42" t="s">
        <v>91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939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1580</v>
      </c>
      <c r="G62" s="32">
        <f t="shared" ref="G62" si="26">G51+G61</f>
        <v>63.149999999999991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1678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190</v>
      </c>
      <c r="K63" s="41"/>
      <c r="L63" s="40"/>
    </row>
    <row r="64" spans="1:12" ht="15">
      <c r="A64" s="23"/>
      <c r="B64" s="15"/>
      <c r="C64" s="11"/>
      <c r="D64" s="6"/>
      <c r="E64" s="42" t="s">
        <v>58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0.06</v>
      </c>
      <c r="H65" s="43">
        <v>0</v>
      </c>
      <c r="I65" s="43">
        <v>20.8</v>
      </c>
      <c r="J65" s="43">
        <v>83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/>
    </row>
    <row r="68" spans="1:12" ht="15">
      <c r="A68" s="23"/>
      <c r="B68" s="15"/>
      <c r="C68" s="11"/>
      <c r="D68" s="6" t="s">
        <v>41</v>
      </c>
      <c r="E68" s="42" t="s">
        <v>59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  <c r="L68" s="43"/>
    </row>
    <row r="69" spans="1:12" ht="15">
      <c r="A69" s="23"/>
      <c r="B69" s="15"/>
      <c r="C69" s="11"/>
      <c r="D69" s="6" t="s">
        <v>60</v>
      </c>
      <c r="E69" s="42" t="s">
        <v>61</v>
      </c>
      <c r="F69" s="43">
        <v>30</v>
      </c>
      <c r="G69" s="43">
        <v>2.25</v>
      </c>
      <c r="H69" s="43">
        <v>3.54</v>
      </c>
      <c r="I69" s="43">
        <v>7.8</v>
      </c>
      <c r="J69" s="43">
        <v>69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101.86</v>
      </c>
      <c r="J70" s="19">
        <f t="shared" ref="J70:L70" si="33">SUM(J63:J69)</f>
        <v>744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100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/>
    </row>
    <row r="73" spans="1:12" ht="15">
      <c r="A73" s="23"/>
      <c r="B73" s="15"/>
      <c r="C73" s="11"/>
      <c r="D73" s="7" t="s">
        <v>28</v>
      </c>
      <c r="E73" s="42" t="s">
        <v>101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/>
    </row>
    <row r="74" spans="1:12" ht="1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/>
    </row>
    <row r="75" spans="1:12" ht="1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42" t="s">
        <v>76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90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201.9</v>
      </c>
      <c r="J81" s="32">
        <f t="shared" ref="J81:L81" si="41">J70+J80</f>
        <v>1538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4.25</v>
      </c>
      <c r="H85" s="43">
        <v>0.8</v>
      </c>
      <c r="I85" s="43">
        <v>18.5</v>
      </c>
      <c r="J85" s="43">
        <v>98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/>
      <c r="L86" s="43"/>
    </row>
    <row r="87" spans="1:12" ht="15">
      <c r="A87" s="23"/>
      <c r="B87" s="15"/>
      <c r="C87" s="11"/>
      <c r="D87" s="6" t="s">
        <v>39</v>
      </c>
      <c r="E87" s="42" t="s">
        <v>46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/>
      <c r="L87" s="43"/>
    </row>
    <row r="88" spans="1:12" ht="15">
      <c r="A88" s="23"/>
      <c r="B88" s="15"/>
      <c r="C88" s="11"/>
      <c r="D88" s="6" t="s">
        <v>40</v>
      </c>
      <c r="E88" s="42" t="s">
        <v>47</v>
      </c>
      <c r="F88" s="43">
        <v>20</v>
      </c>
      <c r="G88" s="43">
        <v>4.92</v>
      </c>
      <c r="H88" s="43">
        <v>6.32</v>
      </c>
      <c r="I88" s="43">
        <v>0</v>
      </c>
      <c r="J88" s="43">
        <v>77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18.61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3"/>
    </row>
    <row r="91" spans="1:12" ht="15">
      <c r="A91" s="23"/>
      <c r="B91" s="15"/>
      <c r="C91" s="11"/>
      <c r="D91" s="7" t="s">
        <v>27</v>
      </c>
      <c r="E91" s="42" t="s">
        <v>104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105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/>
    </row>
    <row r="94" spans="1:12" ht="1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76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98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1325</v>
      </c>
      <c r="G100" s="32">
        <f t="shared" ref="G100" si="50">G89+G99</f>
        <v>42.65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/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</v>
      </c>
      <c r="H103" s="43">
        <v>0</v>
      </c>
      <c r="I103" s="43">
        <v>18.2</v>
      </c>
      <c r="J103" s="43">
        <v>77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4.25</v>
      </c>
      <c r="H104" s="43">
        <v>0.8</v>
      </c>
      <c r="I104" s="43">
        <v>18.25</v>
      </c>
      <c r="J104" s="43">
        <v>98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/>
      <c r="L105" s="43"/>
    </row>
    <row r="106" spans="1:12" ht="15">
      <c r="A106" s="23"/>
      <c r="B106" s="15"/>
      <c r="C106" s="11"/>
      <c r="D106" s="6" t="s">
        <v>41</v>
      </c>
      <c r="E106" s="42" t="s">
        <v>51</v>
      </c>
      <c r="F106" s="43">
        <v>60</v>
      </c>
      <c r="G106" s="43">
        <v>0.79</v>
      </c>
      <c r="H106" s="43">
        <v>5.34</v>
      </c>
      <c r="I106" s="43">
        <v>4.1500000000000004</v>
      </c>
      <c r="J106" s="43">
        <v>65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96.28</v>
      </c>
      <c r="J108" s="19">
        <f t="shared" si="54"/>
        <v>746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107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/>
    </row>
    <row r="111" spans="1:12" ht="15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0.06</v>
      </c>
      <c r="H113" s="43"/>
      <c r="I113" s="43">
        <v>20.8</v>
      </c>
      <c r="J113" s="43">
        <v>83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76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98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208.81</v>
      </c>
      <c r="J119" s="32">
        <f t="shared" ref="J119:L119" si="61">J108+J118</f>
        <v>1657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90</v>
      </c>
      <c r="G120" s="40">
        <v>13.31</v>
      </c>
      <c r="H120" s="40">
        <v>14.26</v>
      </c>
      <c r="I120" s="40">
        <v>2.7</v>
      </c>
      <c r="J120" s="40">
        <v>192</v>
      </c>
      <c r="K120" s="41"/>
      <c r="L120" s="40"/>
    </row>
    <row r="121" spans="1:12" ht="15">
      <c r="A121" s="14"/>
      <c r="B121" s="15"/>
      <c r="C121" s="11"/>
      <c r="D121" s="6"/>
      <c r="E121" s="42" t="s">
        <v>65</v>
      </c>
      <c r="F121" s="43">
        <v>105</v>
      </c>
      <c r="G121" s="43">
        <v>2.0699999999999998</v>
      </c>
      <c r="H121" s="43">
        <v>2.79</v>
      </c>
      <c r="I121" s="43">
        <v>13.72</v>
      </c>
      <c r="J121" s="43">
        <v>88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0.06</v>
      </c>
      <c r="H122" s="43">
        <v>0</v>
      </c>
      <c r="I122" s="43">
        <v>20.8</v>
      </c>
      <c r="J122" s="43">
        <v>83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/>
    </row>
    <row r="125" spans="1:12" ht="15">
      <c r="A125" s="14"/>
      <c r="B125" s="15"/>
      <c r="C125" s="11"/>
      <c r="D125" s="6" t="s">
        <v>41</v>
      </c>
      <c r="E125" s="42" t="s">
        <v>56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20.84</v>
      </c>
      <c r="H127" s="19">
        <f t="shared" si="62"/>
        <v>18.309999999999999</v>
      </c>
      <c r="I127" s="19">
        <f t="shared" si="62"/>
        <v>72.66</v>
      </c>
      <c r="J127" s="19">
        <f t="shared" si="62"/>
        <v>537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0.75</v>
      </c>
      <c r="H128" s="43">
        <v>0.06</v>
      </c>
      <c r="I128" s="43">
        <v>7.14</v>
      </c>
      <c r="J128" s="43">
        <v>32</v>
      </c>
      <c r="K128" s="44">
        <v>62</v>
      </c>
      <c r="L128" s="43"/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/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/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9</v>
      </c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76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77</v>
      </c>
      <c r="F135" s="43">
        <v>40</v>
      </c>
      <c r="G135" s="43">
        <v>2.4</v>
      </c>
      <c r="H135" s="43">
        <v>2.6</v>
      </c>
      <c r="I135" s="43">
        <v>29.6</v>
      </c>
      <c r="J135" s="43">
        <v>151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117.16999999999999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1445</v>
      </c>
      <c r="G138" s="32">
        <f t="shared" ref="G138" si="66">G127+G137</f>
        <v>55.039999999999992</v>
      </c>
      <c r="H138" s="32">
        <f t="shared" ref="H138" si="67">H127+H137</f>
        <v>45.569999999999993</v>
      </c>
      <c r="I138" s="32">
        <f t="shared" ref="I138" si="68">I127+I137</f>
        <v>189.82999999999998</v>
      </c>
      <c r="J138" s="32">
        <f t="shared" ref="J138:L138" si="69">J127+J137</f>
        <v>1387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103</v>
      </c>
      <c r="K139" s="41"/>
      <c r="L139" s="40"/>
    </row>
    <row r="140" spans="1:12" ht="15">
      <c r="A140" s="23"/>
      <c r="B140" s="15"/>
      <c r="C140" s="11"/>
      <c r="D140" s="6"/>
      <c r="E140" s="42" t="s">
        <v>57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190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0.06</v>
      </c>
      <c r="H141" s="43">
        <v>0</v>
      </c>
      <c r="I141" s="43">
        <v>20.8</v>
      </c>
      <c r="J141" s="43">
        <v>83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/>
    </row>
    <row r="144" spans="1:12" ht="15">
      <c r="A144" s="23"/>
      <c r="B144" s="15"/>
      <c r="C144" s="11"/>
      <c r="D144" s="6" t="s">
        <v>67</v>
      </c>
      <c r="E144" s="42" t="s">
        <v>54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196</v>
      </c>
      <c r="K144" s="44"/>
      <c r="L144" s="43"/>
    </row>
    <row r="145" spans="1:12" ht="15">
      <c r="A145" s="23"/>
      <c r="B145" s="15"/>
      <c r="C145" s="11"/>
      <c r="D145" s="6" t="s">
        <v>41</v>
      </c>
      <c r="E145" s="42" t="s">
        <v>51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65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779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78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51" t="s">
        <v>79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/>
    </row>
    <row r="151" spans="1:12" ht="15">
      <c r="A151" s="23"/>
      <c r="B151" s="15"/>
      <c r="C151" s="11"/>
      <c r="D151" s="7" t="s">
        <v>30</v>
      </c>
      <c r="E151" s="50" t="s">
        <v>82</v>
      </c>
      <c r="F151" s="43">
        <v>200</v>
      </c>
      <c r="G151" s="43">
        <v>0.06</v>
      </c>
      <c r="H151" s="43"/>
      <c r="I151" s="43">
        <v>20.8</v>
      </c>
      <c r="J151" s="43">
        <v>83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50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83</v>
      </c>
      <c r="F153" s="43">
        <v>50</v>
      </c>
      <c r="G153" s="43">
        <v>4.25</v>
      </c>
      <c r="H153" s="43">
        <v>0.8</v>
      </c>
      <c r="I153" s="43">
        <v>18.5</v>
      </c>
      <c r="J153" s="43">
        <v>98</v>
      </c>
      <c r="K153" s="44"/>
      <c r="L153" s="43"/>
    </row>
    <row r="154" spans="1:12" ht="15">
      <c r="A154" s="23"/>
      <c r="B154" s="15"/>
      <c r="C154" s="11"/>
      <c r="D154" s="6"/>
      <c r="E154" s="42" t="s">
        <v>84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1691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285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</v>
      </c>
      <c r="H160" s="43">
        <v>0</v>
      </c>
      <c r="I160" s="43">
        <v>18.2</v>
      </c>
      <c r="J160" s="43">
        <v>77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/>
      <c r="L162" s="43"/>
    </row>
    <row r="163" spans="1:12" ht="15">
      <c r="A163" s="23"/>
      <c r="B163" s="15"/>
      <c r="C163" s="11"/>
      <c r="D163" s="6" t="s">
        <v>41</v>
      </c>
      <c r="E163" s="42" t="s">
        <v>69</v>
      </c>
      <c r="F163" s="43">
        <v>60</v>
      </c>
      <c r="G163" s="43">
        <v>1.54</v>
      </c>
      <c r="H163" s="43">
        <v>6.09</v>
      </c>
      <c r="I163" s="43">
        <v>6.35</v>
      </c>
      <c r="J163" s="43">
        <v>80</v>
      </c>
      <c r="K163" s="44"/>
      <c r="L163" s="43"/>
    </row>
    <row r="164" spans="1:12" ht="15">
      <c r="A164" s="23"/>
      <c r="B164" s="15"/>
      <c r="C164" s="11"/>
      <c r="D164" s="6" t="s">
        <v>52</v>
      </c>
      <c r="E164" s="42" t="s">
        <v>52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</v>
      </c>
      <c r="J165" s="19">
        <f t="shared" si="78"/>
        <v>774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60</v>
      </c>
      <c r="G166" s="43">
        <v>1.54</v>
      </c>
      <c r="H166" s="43">
        <v>6.09</v>
      </c>
      <c r="I166" s="43">
        <v>6.35</v>
      </c>
      <c r="J166" s="43">
        <v>86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111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/>
    </row>
    <row r="168" spans="1:12" ht="15">
      <c r="A168" s="23"/>
      <c r="B168" s="15"/>
      <c r="C168" s="11"/>
      <c r="D168" s="7" t="s">
        <v>28</v>
      </c>
      <c r="E168" s="42" t="s">
        <v>112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113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52" t="s">
        <v>76</v>
      </c>
      <c r="F171" s="56">
        <v>50</v>
      </c>
      <c r="G171" s="56">
        <v>4.25</v>
      </c>
      <c r="H171" s="56">
        <v>0.8</v>
      </c>
      <c r="I171" s="56">
        <v>18.5</v>
      </c>
      <c r="J171" s="56">
        <v>98</v>
      </c>
      <c r="K171" s="57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98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</v>
      </c>
      <c r="J176" s="32">
        <f t="shared" ref="J176:L176" si="85">J165+J175</f>
        <v>1587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190</v>
      </c>
      <c r="K177" s="41"/>
      <c r="L177" s="40"/>
    </row>
    <row r="178" spans="1:12" ht="15">
      <c r="A178" s="23"/>
      <c r="B178" s="15"/>
      <c r="C178" s="11"/>
      <c r="D178" s="6"/>
      <c r="E178" s="42" t="s">
        <v>58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0.06</v>
      </c>
      <c r="H179" s="43">
        <v>0</v>
      </c>
      <c r="I179" s="43">
        <v>20.8</v>
      </c>
      <c r="J179" s="43">
        <v>83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/>
    </row>
    <row r="182" spans="1:12" ht="15">
      <c r="A182" s="23"/>
      <c r="B182" s="15"/>
      <c r="C182" s="11"/>
      <c r="D182" s="6" t="s">
        <v>41</v>
      </c>
      <c r="E182" s="42" t="s">
        <v>59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23.269999999999996</v>
      </c>
      <c r="H184" s="19">
        <f t="shared" si="86"/>
        <v>28.53</v>
      </c>
      <c r="I184" s="19">
        <f t="shared" si="86"/>
        <v>94.06</v>
      </c>
      <c r="J184" s="19">
        <f t="shared" si="86"/>
        <v>675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99</v>
      </c>
      <c r="F185" s="56">
        <v>60</v>
      </c>
      <c r="G185" s="56">
        <v>1.38</v>
      </c>
      <c r="H185" s="56">
        <v>6.12</v>
      </c>
      <c r="I185" s="56">
        <v>7.2</v>
      </c>
      <c r="J185" s="56">
        <v>89</v>
      </c>
      <c r="K185" s="57"/>
      <c r="L185" s="43"/>
    </row>
    <row r="186" spans="1:12" ht="15">
      <c r="A186" s="23"/>
      <c r="B186" s="15"/>
      <c r="C186" s="11"/>
      <c r="D186" s="7" t="s">
        <v>27</v>
      </c>
      <c r="E186" s="42" t="s">
        <v>114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/>
    </row>
    <row r="187" spans="1:12" ht="15">
      <c r="A187" s="23"/>
      <c r="B187" s="15"/>
      <c r="C187" s="11"/>
      <c r="D187" s="7" t="s">
        <v>28</v>
      </c>
      <c r="E187" s="42" t="s">
        <v>115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68</v>
      </c>
      <c r="L187" s="43"/>
    </row>
    <row r="188" spans="1:12" ht="1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9</v>
      </c>
      <c r="L188" s="43"/>
    </row>
    <row r="189" spans="1:12" ht="15">
      <c r="A189" s="23"/>
      <c r="B189" s="15"/>
      <c r="C189" s="11"/>
      <c r="D189" s="7" t="s">
        <v>30</v>
      </c>
      <c r="E189" s="52" t="s">
        <v>103</v>
      </c>
      <c r="F189" s="56">
        <v>200</v>
      </c>
      <c r="G189" s="56">
        <v>0.08</v>
      </c>
      <c r="H189" s="56">
        <v>0.02</v>
      </c>
      <c r="I189" s="56">
        <v>11.82</v>
      </c>
      <c r="J189" s="56">
        <v>48</v>
      </c>
      <c r="K189" s="57">
        <v>376</v>
      </c>
      <c r="L189" s="43"/>
    </row>
    <row r="190" spans="1:12" ht="15">
      <c r="A190" s="23"/>
      <c r="B190" s="15"/>
      <c r="C190" s="11"/>
      <c r="D190" s="7" t="s">
        <v>31</v>
      </c>
      <c r="E190" s="58" t="s">
        <v>117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118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1550</v>
      </c>
      <c r="G195" s="32">
        <f t="shared" ref="G195" si="90">G184+G194</f>
        <v>51.47999999999999</v>
      </c>
      <c r="H195" s="32">
        <f t="shared" ref="H195" si="91">H184+H194</f>
        <v>59.78</v>
      </c>
      <c r="I195" s="32">
        <f t="shared" ref="I195" si="92">I184+I194</f>
        <v>194.10000000000002</v>
      </c>
      <c r="J195" s="32">
        <f t="shared" ref="J195:L195" si="93">J184+J194</f>
        <v>1469</v>
      </c>
      <c r="K195" s="32"/>
      <c r="L195" s="32">
        <f t="shared" si="93"/>
        <v>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54.438000000000002</v>
      </c>
      <c r="H196" s="34">
        <f t="shared" si="94"/>
        <v>55.765999999999998</v>
      </c>
      <c r="I196" s="34">
        <f t="shared" si="94"/>
        <v>213.78100000000001</v>
      </c>
      <c r="J196" s="34">
        <f t="shared" si="94"/>
        <v>1540.6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Нурсият</cp:lastModifiedBy>
  <dcterms:created xsi:type="dcterms:W3CDTF">2022-05-16T14:23:56Z</dcterms:created>
  <dcterms:modified xsi:type="dcterms:W3CDTF">2024-07-08T07:49:29Z</dcterms:modified>
</cp:coreProperties>
</file>